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17520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/>
  <c r="I94" l="1"/>
  <c r="I31"/>
  <c r="I27"/>
  <c r="I58"/>
  <c r="I101"/>
  <c r="I100"/>
  <c r="I99"/>
  <c r="I49"/>
  <c r="I19"/>
  <c r="I84"/>
  <c r="I92"/>
  <c r="I91"/>
  <c r="I90"/>
  <c r="I89"/>
  <c r="I88"/>
  <c r="I82"/>
  <c r="I81"/>
  <c r="I80"/>
  <c r="I79"/>
  <c r="I78"/>
  <c r="I45"/>
  <c r="I40"/>
  <c r="I36"/>
  <c r="I15"/>
  <c r="I11"/>
  <c r="I7"/>
  <c r="I54" l="1"/>
  <c r="I119"/>
  <c r="I23" l="1"/>
  <c r="I63"/>
  <c r="I67"/>
  <c r="I71"/>
  <c r="I74"/>
  <c r="I104"/>
  <c r="I107"/>
  <c r="I111"/>
  <c r="I113"/>
  <c r="I115"/>
  <c r="I117"/>
</calcChain>
</file>

<file path=xl/sharedStrings.xml><?xml version="1.0" encoding="utf-8"?>
<sst xmlns="http://schemas.openxmlformats.org/spreadsheetml/2006/main" count="211" uniqueCount="125">
  <si>
    <t>How helpful did you find the Receptionist at your GP practice?</t>
  </si>
  <si>
    <t>How easy is it to get through to someone at your GP on the phone?</t>
  </si>
  <si>
    <t>How easy is it to speak to a doctor or nurse on the phone at your GP?</t>
  </si>
  <si>
    <t>If you need to see a GP urgently, can you normally get seen on the same day?</t>
  </si>
  <si>
    <t>Very</t>
  </si>
  <si>
    <t>Fairly</t>
  </si>
  <si>
    <t>Not very</t>
  </si>
  <si>
    <t>Not at all</t>
  </si>
  <si>
    <t>Don't know</t>
  </si>
  <si>
    <t>Haven't tried</t>
  </si>
  <si>
    <t>Yes</t>
  </si>
  <si>
    <t>No</t>
  </si>
  <si>
    <t>n/a</t>
  </si>
  <si>
    <t>How important is being able to book an appointment ahead of time?</t>
  </si>
  <si>
    <t>Important</t>
  </si>
  <si>
    <t>Not Important</t>
  </si>
  <si>
    <t>How easy is it to book ahead?</t>
  </si>
  <si>
    <t>How do you normally book your appointments?</t>
  </si>
  <si>
    <t>In person</t>
  </si>
  <si>
    <t>By phone</t>
  </si>
  <si>
    <t>Online</t>
  </si>
  <si>
    <t>Which of the following methods would you prefer?</t>
  </si>
  <si>
    <t>Same/next day</t>
  </si>
  <si>
    <t>2-4 days</t>
  </si>
  <si>
    <t>5+ days</t>
  </si>
  <si>
    <t>Think of when you want to see a particular Doctor:</t>
  </si>
  <si>
    <t>How quickly do you usually get seen?</t>
  </si>
  <si>
    <t>How do you rate this?</t>
  </si>
  <si>
    <t>Excellent</t>
  </si>
  <si>
    <t>Very good</t>
  </si>
  <si>
    <t>Good</t>
  </si>
  <si>
    <t>Fair</t>
  </si>
  <si>
    <t>Poor</t>
  </si>
  <si>
    <t>Very poor</t>
  </si>
  <si>
    <t>Think of a time when you are willing to see any doctor:</t>
  </si>
  <si>
    <t>Think of your most recent consultation:</t>
  </si>
  <si>
    <t>How long did you wait until the start of your consultation?</t>
  </si>
  <si>
    <t>&lt;5 mins</t>
  </si>
  <si>
    <t>5-10 mins</t>
  </si>
  <si>
    <t>11-20 mins</t>
  </si>
  <si>
    <t>21-30 mins</t>
  </si>
  <si>
    <t>&gt;30 mins</t>
  </si>
  <si>
    <t>No set time for appoinment</t>
  </si>
  <si>
    <t>About opening times</t>
  </si>
  <si>
    <t>Is you practice open at times convenient to you?</t>
  </si>
  <si>
    <t>Which of the following additional opening hours would make it easier for you to see or speak to someone?</t>
  </si>
  <si>
    <t>Before 8am</t>
  </si>
  <si>
    <t>Lunchtime</t>
  </si>
  <si>
    <t>After 6.30pm</t>
  </si>
  <si>
    <t>Saturday</t>
  </si>
  <si>
    <t>Sunday</t>
  </si>
  <si>
    <t>none of these</t>
  </si>
  <si>
    <t>About seeing the doctor of your choice:</t>
  </si>
  <si>
    <t>Is there a particular GP you usually prefer to see/speak to?</t>
  </si>
  <si>
    <t>Usually just one doctor at the surgery</t>
  </si>
  <si>
    <t>How often do you get to see/speak to the GP that you prefer?</t>
  </si>
  <si>
    <t>A lot of the time</t>
  </si>
  <si>
    <t>Some of the time</t>
  </si>
  <si>
    <t>Never</t>
  </si>
  <si>
    <t>Not tried at this GP</t>
  </si>
  <si>
    <t>How good was the last GP you saw at each of the following?</t>
  </si>
  <si>
    <t>Gving you enough time</t>
  </si>
  <si>
    <t>Listening to you</t>
  </si>
  <si>
    <t>Explaining tests &amp; treatments</t>
  </si>
  <si>
    <t>Involving you in decisions about your care</t>
  </si>
  <si>
    <t>treating you with care and concern</t>
  </si>
  <si>
    <t>Do you have confidence and trust in the GP you saw or spoke to?</t>
  </si>
  <si>
    <t>How good was the last nurse you saw at each of the following?</t>
  </si>
  <si>
    <t>Do you have confidence and trust in the nurse you saw or spoke to?</t>
  </si>
  <si>
    <t>Definitely</t>
  </si>
  <si>
    <t>To some extent</t>
  </si>
  <si>
    <t>Don't know/can't say</t>
  </si>
  <si>
    <t>About care from your doctors and nurses</t>
  </si>
  <si>
    <t>How well does the practice help you to:</t>
  </si>
  <si>
    <t>Understand your health problems?</t>
  </si>
  <si>
    <t>Cope with your health problems?</t>
  </si>
  <si>
    <t>Keep yourself healthy?</t>
  </si>
  <si>
    <t>Overall, how would you describe your experience of your GP surgery?</t>
  </si>
  <si>
    <t>Would you recommend your GP surgery to a new local resident?</t>
  </si>
  <si>
    <t>Probably</t>
  </si>
  <si>
    <t>Probably not</t>
  </si>
  <si>
    <t>Definitely not</t>
  </si>
  <si>
    <t>About the respondants</t>
  </si>
  <si>
    <t>Gender</t>
  </si>
  <si>
    <t>Male</t>
  </si>
  <si>
    <t>Female</t>
  </si>
  <si>
    <t>Age</t>
  </si>
  <si>
    <t>&lt;16</t>
  </si>
  <si>
    <t>16-44</t>
  </si>
  <si>
    <t>45-64</t>
  </si>
  <si>
    <t>65-74</t>
  </si>
  <si>
    <t>75&lt;</t>
  </si>
  <si>
    <t>Do you have a long standing health condition?</t>
  </si>
  <si>
    <t>What is your ethnic group?</t>
  </si>
  <si>
    <t>White</t>
  </si>
  <si>
    <t>Black/Black British</t>
  </si>
  <si>
    <t>Asian/Asian British</t>
  </si>
  <si>
    <t>Mixed</t>
  </si>
  <si>
    <t>Chinese</t>
  </si>
  <si>
    <t>Other</t>
  </si>
  <si>
    <t>Which of the following best describes you?</t>
  </si>
  <si>
    <t>Employed (Full/Part/Self)</t>
  </si>
  <si>
    <t>Unemployed/looking for work</t>
  </si>
  <si>
    <t>Full time education</t>
  </si>
  <si>
    <t>Unable to work due to long standing illness</t>
  </si>
  <si>
    <t>Looking after your home/family</t>
  </si>
  <si>
    <t>Retired</t>
  </si>
  <si>
    <t>Very well</t>
  </si>
  <si>
    <t>Unsure</t>
  </si>
  <si>
    <t>Not very well</t>
  </si>
  <si>
    <t>Total</t>
  </si>
  <si>
    <t>Not usually necessary</t>
  </si>
  <si>
    <t>Never tried</t>
  </si>
  <si>
    <t>Comments</t>
  </si>
  <si>
    <t>Positive</t>
  </si>
  <si>
    <t>Negative</t>
  </si>
  <si>
    <t>Have had swift referral for serious problems, very friendly &amp; helpful reception</t>
  </si>
  <si>
    <t>Midwife has been great so far</t>
  </si>
  <si>
    <t>I haven't been at this GPs for long but to compare with before it is excellent</t>
  </si>
  <si>
    <t>complete?</t>
  </si>
  <si>
    <t>Concerns regarding whether the surgery, in it's current format, will be able to cope [with increasing number of Barrow residents]</t>
  </si>
  <si>
    <t xml:space="preserve">Very hard to fit booking and having appts with o access to personal phone/working between 08:30 and 15:30 </t>
  </si>
  <si>
    <t>SOME EXAMPLE CHARTS</t>
  </si>
  <si>
    <t>Receptionists &amp; Appointments</t>
  </si>
  <si>
    <t>Always/almost always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</si>
</sst>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Font="1" applyBorder="1"/>
    <xf numFmtId="0" fontId="0" fillId="0" borderId="0" xfId="0" applyBorder="1"/>
    <xf numFmtId="0" fontId="0" fillId="0" borderId="0" xfId="0" applyFont="1" applyBorder="1"/>
    <xf numFmtId="0" fontId="4" fillId="0" borderId="1" xfId="0" applyFont="1" applyBorder="1"/>
    <xf numFmtId="0" fontId="0" fillId="0" borderId="2" xfId="0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Sheet1!$A$3</c:f>
              <c:strCache>
                <c:ptCount val="1"/>
                <c:pt idx="0">
                  <c:v>How helpful did you find the Receptionist at your GP practice?</c:v>
                </c:pt>
              </c:strCache>
            </c:strRef>
          </c:tx>
          <c:dLbls>
            <c:dLbl>
              <c:idx val="0"/>
              <c:layout>
                <c:manualLayout>
                  <c:x val="-0.16845909835127859"/>
                  <c:y val="-0.17104088779353513"/>
                </c:manualLayout>
              </c:layout>
              <c:spPr/>
              <c:txPr>
                <a:bodyPr/>
                <a:lstStyle/>
                <a:p>
                  <a:pPr>
                    <a:defRPr sz="1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Percent val="1"/>
            </c:dLbl>
            <c:dLbl>
              <c:idx val="1"/>
              <c:layout>
                <c:manualLayout>
                  <c:x val="0.16072830060244764"/>
                  <c:y val="0.12101171703669669"/>
                </c:manualLayout>
              </c:layout>
              <c:spPr/>
              <c:txPr>
                <a:bodyPr/>
                <a:lstStyle/>
                <a:p>
                  <a:pPr>
                    <a:defRPr sz="1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Percent val="1"/>
            </c:dLbl>
            <c:txPr>
              <a:bodyPr/>
              <a:lstStyle/>
              <a:p>
                <a:pPr>
                  <a:defRPr sz="1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Sheet1!$B$2:$G$2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Not very</c:v>
                </c:pt>
                <c:pt idx="3">
                  <c:v>Not at all</c:v>
                </c:pt>
                <c:pt idx="4">
                  <c:v>Don't know</c:v>
                </c:pt>
                <c:pt idx="5">
                  <c:v>Haven't tried</c:v>
                </c:pt>
              </c:strCache>
            </c:strRef>
          </c:cat>
          <c:val>
            <c:numRef>
              <c:f>Sheet1!$B$3:$G$3</c:f>
              <c:numCache>
                <c:formatCode>General</c:formatCode>
                <c:ptCount val="6"/>
                <c:pt idx="0">
                  <c:v>36</c:v>
                </c:pt>
                <c:pt idx="1">
                  <c:v>14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Sheet1!$A$58</c:f>
              <c:strCache>
                <c:ptCount val="1"/>
                <c:pt idx="0">
                  <c:v>How do you rate this?</c:v>
                </c:pt>
              </c:strCache>
            </c:strRef>
          </c:tx>
          <c:dLbls>
            <c:dLbl>
              <c:idx val="4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5"/>
                      </a:solidFill>
                    </a:defRPr>
                  </a:pPr>
                  <a:endParaRPr lang="en-US"/>
                </a:p>
              </c:txPr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Sheet1!$B$57:$G$57</c:f>
              <c:strCache>
                <c:ptCount val="6"/>
                <c:pt idx="0">
                  <c:v>Excellent</c:v>
                </c:pt>
                <c:pt idx="1">
                  <c:v>Very good</c:v>
                </c:pt>
                <c:pt idx="2">
                  <c:v>Good</c:v>
                </c:pt>
                <c:pt idx="3">
                  <c:v>Fair</c:v>
                </c:pt>
                <c:pt idx="4">
                  <c:v>Poor</c:v>
                </c:pt>
                <c:pt idx="5">
                  <c:v>Very poor</c:v>
                </c:pt>
              </c:strCache>
            </c:strRef>
          </c:cat>
          <c:val>
            <c:numRef>
              <c:f>Sheet1!$B$58:$G$58</c:f>
              <c:numCache>
                <c:formatCode>General</c:formatCode>
                <c:ptCount val="6"/>
                <c:pt idx="0">
                  <c:v>17</c:v>
                </c:pt>
                <c:pt idx="1">
                  <c:v>12</c:v>
                </c:pt>
                <c:pt idx="2">
                  <c:v>14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Sheet1!$A$74</c:f>
              <c:strCache>
                <c:ptCount val="1"/>
                <c:pt idx="0">
                  <c:v>How often do you get to see/speak to the GP that you prefer?</c:v>
                </c:pt>
              </c:strCache>
            </c:strRef>
          </c:tx>
          <c:dLbls>
            <c:dLbl>
              <c:idx val="0"/>
              <c:layout>
                <c:manualLayout>
                  <c:x val="-0.18130152171471345"/>
                  <c:y val="-6.9832644959505308E-2"/>
                </c:manualLayout>
              </c:layout>
              <c:showPercent val="1"/>
            </c:dLbl>
            <c:dLbl>
              <c:idx val="1"/>
              <c:layout>
                <c:manualLayout>
                  <c:x val="0.11876144273803527"/>
                  <c:y val="5.8966433549299544E-3"/>
                </c:manualLayout>
              </c:layout>
              <c:showPercent val="1"/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Sheet1!$B$73:$E$73</c:f>
              <c:strCache>
                <c:ptCount val="4"/>
                <c:pt idx="0">
                  <c:v>Always/almost always</c:v>
                </c:pt>
                <c:pt idx="1">
                  <c:v>A lot of the time</c:v>
                </c:pt>
                <c:pt idx="2">
                  <c:v>Some of the time</c:v>
                </c:pt>
                <c:pt idx="3">
                  <c:v>Never</c:v>
                </c:pt>
              </c:strCache>
            </c:strRef>
          </c:cat>
          <c:val>
            <c:numRef>
              <c:f>Sheet1!$B$74:$E$74</c:f>
              <c:numCache>
                <c:formatCode>General</c:formatCode>
                <c:ptCount val="4"/>
                <c:pt idx="0">
                  <c:v>22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Sheet1!$A$94</c:f>
              <c:strCache>
                <c:ptCount val="1"/>
                <c:pt idx="0">
                  <c:v>Do you have confidence and trust in the nurse you saw or spoke to?</c:v>
                </c:pt>
              </c:strCache>
            </c:strRef>
          </c:tx>
          <c:dLbls>
            <c:dLbl>
              <c:idx val="1"/>
              <c:layout>
                <c:manualLayout>
                  <c:x val="4.1994744472581648E-2"/>
                  <c:y val="1.2078916622443984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500" b="1">
                      <a:solidFill>
                        <a:schemeClr val="accent2"/>
                      </a:solidFill>
                    </a:defRPr>
                  </a:pPr>
                  <a:endParaRPr lang="en-US"/>
                </a:p>
              </c:txPr>
              <c:showPercent val="1"/>
            </c:dLbl>
            <c:dLbl>
              <c:idx val="2"/>
              <c:layout>
                <c:manualLayout>
                  <c:x val="2.9146885306345183E-2"/>
                  <c:y val="6.8832301091770317E-3"/>
                </c:manualLayout>
              </c:layout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3"/>
                      </a:solidFill>
                    </a:defRPr>
                  </a:pPr>
                  <a:endParaRPr lang="en-US"/>
                </a:p>
              </c:txPr>
              <c:showPercent val="1"/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(Sheet1!$B$93:$C$93,Sheet1!$E$93)</c:f>
              <c:strCache>
                <c:ptCount val="3"/>
                <c:pt idx="0">
                  <c:v>Definitely</c:v>
                </c:pt>
                <c:pt idx="1">
                  <c:v>To some extent</c:v>
                </c:pt>
                <c:pt idx="2">
                  <c:v>Don't know/can't say</c:v>
                </c:pt>
              </c:strCache>
            </c:strRef>
          </c:cat>
          <c:val>
            <c:numRef>
              <c:f>(Sheet1!$B$94:$C$94,Sheet1!$E$94)</c:f>
              <c:numCache>
                <c:formatCode>General</c:formatCode>
                <c:ptCount val="3"/>
                <c:pt idx="0">
                  <c:v>46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Sheet1!$A$104</c:f>
              <c:strCache>
                <c:ptCount val="1"/>
                <c:pt idx="0">
                  <c:v>Overall, how would you describe your experience of your GP surgery?</c:v>
                </c:pt>
              </c:strCache>
            </c:strRef>
          </c:tx>
          <c:dLbls>
            <c:dLbl>
              <c:idx val="0"/>
              <c:layout>
                <c:manualLayout>
                  <c:x val="-0.20593166036652791"/>
                  <c:y val="-6.2884122291217232E-2"/>
                </c:manualLayout>
              </c:layout>
              <c:showPercent val="1"/>
            </c:dLbl>
            <c:dLbl>
              <c:idx val="1"/>
              <c:layout>
                <c:manualLayout>
                  <c:x val="0.15146405917309846"/>
                  <c:y val="-7.1825909153278814E-2"/>
                </c:manualLayout>
              </c:layout>
              <c:showPercent val="1"/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Sheet1!$B$103:$G$103</c:f>
              <c:strCache>
                <c:ptCount val="6"/>
                <c:pt idx="0">
                  <c:v>Excellent</c:v>
                </c:pt>
                <c:pt idx="1">
                  <c:v>Very good</c:v>
                </c:pt>
                <c:pt idx="2">
                  <c:v>Good</c:v>
                </c:pt>
                <c:pt idx="3">
                  <c:v>Fair</c:v>
                </c:pt>
                <c:pt idx="4">
                  <c:v>Poor</c:v>
                </c:pt>
                <c:pt idx="5">
                  <c:v>Very poor</c:v>
                </c:pt>
              </c:strCache>
            </c:strRef>
          </c:cat>
          <c:val>
            <c:numRef>
              <c:f>Sheet1!$B$104:$G$104</c:f>
              <c:numCache>
                <c:formatCode>General</c:formatCode>
                <c:ptCount val="6"/>
                <c:pt idx="0">
                  <c:v>30</c:v>
                </c:pt>
                <c:pt idx="1">
                  <c:v>9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>
        <c:manualLayout>
          <c:layoutTarget val="inner"/>
          <c:xMode val="edge"/>
          <c:yMode val="edge"/>
          <c:x val="8.4417946451210576E-2"/>
          <c:y val="0.4191753405110798"/>
          <c:w val="0.47240064965769624"/>
          <c:h val="0.48966000461998888"/>
        </c:manualLayout>
      </c:layout>
      <c:pieChart>
        <c:varyColors val="1"/>
        <c:ser>
          <c:idx val="0"/>
          <c:order val="0"/>
          <c:tx>
            <c:strRef>
              <c:f>Sheet1!$A$67</c:f>
              <c:strCache>
                <c:ptCount val="1"/>
                <c:pt idx="0">
                  <c:v>Which of the following additional opening hours would make it easier for you to see or speak to someone?</c:v>
                </c:pt>
              </c:strCache>
            </c:strRef>
          </c:tx>
          <c:dLbls>
            <c:dLbl>
              <c:idx val="4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5"/>
                      </a:solidFill>
                    </a:defRPr>
                  </a:pPr>
                  <a:endParaRPr lang="en-US"/>
                </a:p>
              </c:txPr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Sheet1!$B$66:$G$66</c:f>
              <c:strCache>
                <c:ptCount val="6"/>
                <c:pt idx="0">
                  <c:v>Before 8am</c:v>
                </c:pt>
                <c:pt idx="1">
                  <c:v>Lunchtime</c:v>
                </c:pt>
                <c:pt idx="2">
                  <c:v>After 6.30pm</c:v>
                </c:pt>
                <c:pt idx="3">
                  <c:v>Saturday</c:v>
                </c:pt>
                <c:pt idx="4">
                  <c:v>Sunday</c:v>
                </c:pt>
                <c:pt idx="5">
                  <c:v>none of these</c:v>
                </c:pt>
              </c:strCache>
            </c:strRef>
          </c:cat>
          <c:val>
            <c:numRef>
              <c:f>Sheet1!$B$67:$G$67</c:f>
              <c:numCache>
                <c:formatCode>General</c:formatCode>
                <c:ptCount val="6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Sheet1!$A$7</c:f>
              <c:strCache>
                <c:ptCount val="1"/>
                <c:pt idx="0">
                  <c:v>How easy is it to get through to someone at your GP on the phone?</c:v>
                </c:pt>
              </c:strCache>
            </c:strRef>
          </c:tx>
          <c:dLbls>
            <c:dLbl>
              <c:idx val="0"/>
              <c:layout>
                <c:manualLayout>
                  <c:x val="-0.21123930463599216"/>
                  <c:y val="6.6556073125407469E-2"/>
                </c:manualLayout>
              </c:layout>
              <c:showPercent val="1"/>
            </c:dLbl>
            <c:dLbl>
              <c:idx val="1"/>
              <c:layout>
                <c:manualLayout>
                  <c:x val="0.14442991708264585"/>
                  <c:y val="-0.16344888102709976"/>
                </c:manualLayout>
              </c:layout>
              <c:showPercent val="1"/>
            </c:dLbl>
            <c:dLbl>
              <c:idx val="3"/>
              <c:layout>
                <c:manualLayout>
                  <c:x val="3.9027121609798772E-2"/>
                  <c:y val="9.3528495566743669E-2"/>
                </c:manualLayout>
              </c:layout>
              <c:showPercent val="1"/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Sheet1!$B$6:$G$6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Not very</c:v>
                </c:pt>
                <c:pt idx="3">
                  <c:v>Not at all</c:v>
                </c:pt>
                <c:pt idx="4">
                  <c:v>Don't know</c:v>
                </c:pt>
                <c:pt idx="5">
                  <c:v>Haven't tried</c:v>
                </c:pt>
              </c:strCache>
            </c:strRef>
          </c:cat>
          <c:val>
            <c:numRef>
              <c:f>Sheet1!$B$7:$G$7</c:f>
              <c:numCache>
                <c:formatCode>General</c:formatCode>
                <c:ptCount val="6"/>
                <c:pt idx="0">
                  <c:v>19</c:v>
                </c:pt>
                <c:pt idx="1">
                  <c:v>22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Sheet1!$A$11</c:f>
              <c:strCache>
                <c:ptCount val="1"/>
                <c:pt idx="0">
                  <c:v>How easy is it to speak to a doctor or nurse on the phone at your GP?</c:v>
                </c:pt>
              </c:strCache>
            </c:strRef>
          </c:tx>
          <c:dLbls>
            <c:dLbl>
              <c:idx val="0"/>
              <c:layout>
                <c:manualLayout>
                  <c:x val="-0.20088617955013685"/>
                  <c:y val="3.6747656832239885E-2"/>
                </c:manualLayout>
              </c:layout>
              <c:showPercent val="1"/>
            </c:dLbl>
            <c:dLbl>
              <c:idx val="1"/>
              <c:layout>
                <c:manualLayout>
                  <c:x val="0.15218525103716876"/>
                  <c:y val="-0.14074376643744996"/>
                </c:manualLayout>
              </c:layout>
              <c:showPercent val="1"/>
            </c:dLbl>
            <c:dLbl>
              <c:idx val="2"/>
              <c:layout>
                <c:manualLayout>
                  <c:x val="9.5871645076623518E-2"/>
                  <c:y val="7.3568384551078794E-2"/>
                </c:manualLayout>
              </c:layout>
              <c:showPercent val="1"/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Sheet1!$B$10:$G$10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Not very</c:v>
                </c:pt>
                <c:pt idx="3">
                  <c:v>Not at all</c:v>
                </c:pt>
                <c:pt idx="4">
                  <c:v>Don't know</c:v>
                </c:pt>
                <c:pt idx="5">
                  <c:v>Haven't tried</c:v>
                </c:pt>
              </c:strCache>
            </c:strRef>
          </c:cat>
          <c:val>
            <c:numRef>
              <c:f>Sheet1!$B$11:$G$11</c:f>
              <c:numCache>
                <c:formatCode>General</c:formatCode>
                <c:ptCount val="6"/>
                <c:pt idx="0">
                  <c:v>23</c:v>
                </c:pt>
                <c:pt idx="1">
                  <c:v>24</c:v>
                </c:pt>
                <c:pt idx="2">
                  <c:v>3</c:v>
                </c:pt>
                <c:pt idx="5">
                  <c:v>6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Sheet1!$A$15</c:f>
              <c:strCache>
                <c:ptCount val="1"/>
                <c:pt idx="0">
                  <c:v>How easy is it to book ahead?</c:v>
                </c:pt>
              </c:strCache>
            </c:strRef>
          </c:tx>
          <c:dLbls>
            <c:dLbl>
              <c:idx val="0"/>
              <c:layout>
                <c:manualLayout>
                  <c:x val="-0.17985689953649417"/>
                  <c:y val="5.4638250218722671E-2"/>
                </c:manualLayout>
              </c:layout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Percent val="1"/>
            </c:dLbl>
            <c:dLbl>
              <c:idx val="1"/>
              <c:layout>
                <c:manualLayout>
                  <c:x val="0.10059878818339196"/>
                  <c:y val="-0.16238698162729662"/>
                </c:manualLayout>
              </c:layout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Percent val="1"/>
            </c:dLbl>
            <c:dLbl>
              <c:idx val="2"/>
              <c:layout>
                <c:manualLayout>
                  <c:x val="0.14114354721617245"/>
                  <c:y val="6.0932983377077879E-2"/>
                </c:manualLayout>
              </c:layout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Percent val="1"/>
            </c:dLbl>
            <c:dLbl>
              <c:idx val="3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7030A0"/>
                      </a:solidFill>
                    </a:defRPr>
                  </a:pPr>
                  <a:endParaRPr lang="en-US"/>
                </a:p>
              </c:txPr>
            </c:dLbl>
            <c:dLbl>
              <c:idx val="4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5">
                          <a:lumMod val="75000"/>
                        </a:schemeClr>
                      </a:solidFill>
                    </a:defRPr>
                  </a:pPr>
                  <a:endParaRPr lang="en-US"/>
                </a:p>
              </c:txPr>
            </c:dLbl>
            <c:dLbl>
              <c:idx val="5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6"/>
                      </a:solidFill>
                    </a:defRPr>
                  </a:pPr>
                  <a:endParaRPr lang="en-US"/>
                </a:p>
              </c:txPr>
            </c:dLbl>
            <c:txPr>
              <a:bodyPr/>
              <a:lstStyle/>
              <a:p>
                <a:pPr>
                  <a:defRPr sz="1500" b="1"/>
                </a:pPr>
                <a:endParaRPr lang="en-US"/>
              </a:p>
            </c:txPr>
            <c:dLblPos val="bestFit"/>
            <c:showPercent val="1"/>
            <c:showLeaderLines val="1"/>
          </c:dLbls>
          <c:cat>
            <c:strRef>
              <c:f>Sheet1!$B$14:$G$14</c:f>
              <c:strCache>
                <c:ptCount val="6"/>
                <c:pt idx="0">
                  <c:v>Very</c:v>
                </c:pt>
                <c:pt idx="1">
                  <c:v>Fairly</c:v>
                </c:pt>
                <c:pt idx="2">
                  <c:v>Not very</c:v>
                </c:pt>
                <c:pt idx="3">
                  <c:v>Not at all</c:v>
                </c:pt>
                <c:pt idx="4">
                  <c:v>Don't know</c:v>
                </c:pt>
                <c:pt idx="5">
                  <c:v>Haven't tried</c:v>
                </c:pt>
              </c:strCache>
            </c:strRef>
          </c:cat>
          <c:val>
            <c:numRef>
              <c:f>Sheet1!$B$15:$G$15</c:f>
              <c:numCache>
                <c:formatCode>General</c:formatCode>
                <c:ptCount val="6"/>
                <c:pt idx="0">
                  <c:v>21</c:v>
                </c:pt>
                <c:pt idx="1">
                  <c:v>17</c:v>
                </c:pt>
                <c:pt idx="2">
                  <c:v>9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Sheet1!$A$27</c:f>
              <c:strCache>
                <c:ptCount val="1"/>
                <c:pt idx="0">
                  <c:v>How do you normally book your appointments?</c:v>
                </c:pt>
              </c:strCache>
            </c:strRef>
          </c:tx>
          <c:dLbls>
            <c:dLbl>
              <c:idx val="0"/>
              <c:layout>
                <c:manualLayout>
                  <c:x val="-0.22948680195463364"/>
                  <c:y val="3.9253844265857242E-2"/>
                </c:manualLayout>
              </c:layout>
              <c:showPercent val="1"/>
            </c:dLbl>
            <c:dLbl>
              <c:idx val="1"/>
              <c:layout>
                <c:manualLayout>
                  <c:x val="0.18494106935820021"/>
                  <c:y val="-6.6540307090922596E-2"/>
                </c:manualLayout>
              </c:layout>
              <c:showPercent val="1"/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Sheet1!$B$26:$D$26</c:f>
              <c:strCache>
                <c:ptCount val="3"/>
                <c:pt idx="0">
                  <c:v>In person</c:v>
                </c:pt>
                <c:pt idx="1">
                  <c:v>By phone</c:v>
                </c:pt>
                <c:pt idx="2">
                  <c:v>Online</c:v>
                </c:pt>
              </c:strCache>
            </c:strRef>
          </c:cat>
          <c:val>
            <c:numRef>
              <c:f>Sheet1!$B$27:$D$27</c:f>
              <c:numCache>
                <c:formatCode>General</c:formatCode>
                <c:ptCount val="3"/>
                <c:pt idx="0">
                  <c:v>35</c:v>
                </c:pt>
                <c:pt idx="1">
                  <c:v>34</c:v>
                </c:pt>
                <c:pt idx="2">
                  <c:v>4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Sheet1!$A$31</c:f>
              <c:strCache>
                <c:ptCount val="1"/>
                <c:pt idx="0">
                  <c:v>Which of the following methods would you prefer?</c:v>
                </c:pt>
              </c:strCache>
            </c:strRef>
          </c:tx>
          <c:dLbls>
            <c:dLbl>
              <c:idx val="0"/>
              <c:layout>
                <c:manualLayout>
                  <c:x val="-0.20642730799954354"/>
                  <c:y val="3.3908268062798209E-2"/>
                </c:manualLayout>
              </c:layout>
              <c:showPercent val="1"/>
            </c:dLbl>
            <c:dLbl>
              <c:idx val="1"/>
              <c:layout>
                <c:manualLayout>
                  <c:x val="0.16906938263151891"/>
                  <c:y val="-0.15870220707899643"/>
                </c:manualLayout>
              </c:layout>
              <c:showPercent val="1"/>
            </c:dLbl>
            <c:dLbl>
              <c:idx val="2"/>
              <c:layout>
                <c:manualLayout>
                  <c:x val="0.11598125641903459"/>
                  <c:y val="0.14094474338464949"/>
                </c:manualLayout>
              </c:layout>
              <c:dLblPos val="bestFit"/>
              <c:showPercent val="1"/>
            </c:dLbl>
            <c:txPr>
              <a:bodyPr/>
              <a:lstStyle/>
              <a:p>
                <a:pPr>
                  <a:defRPr sz="16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Sheet1!$B$30:$D$30</c:f>
              <c:strCache>
                <c:ptCount val="3"/>
                <c:pt idx="0">
                  <c:v>In person</c:v>
                </c:pt>
                <c:pt idx="1">
                  <c:v>By phone</c:v>
                </c:pt>
                <c:pt idx="2">
                  <c:v>Online</c:v>
                </c:pt>
              </c:strCache>
            </c:strRef>
          </c:cat>
          <c:val>
            <c:numRef>
              <c:f>Sheet1!$B$31:$D$31</c:f>
              <c:numCache>
                <c:formatCode>General</c:formatCode>
                <c:ptCount val="3"/>
                <c:pt idx="0">
                  <c:v>31</c:v>
                </c:pt>
                <c:pt idx="1">
                  <c:v>33</c:v>
                </c:pt>
                <c:pt idx="2">
                  <c:v>12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Sheet1!$A$54</c:f>
              <c:strCache>
                <c:ptCount val="1"/>
                <c:pt idx="0">
                  <c:v>How long did you wait until the start of your consultation?</c:v>
                </c:pt>
              </c:strCache>
            </c:strRef>
          </c:tx>
          <c:dLbls>
            <c:dLbl>
              <c:idx val="0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</c:dLbl>
            <c:dLbl>
              <c:idx val="1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</c:dLbl>
            <c:dLbl>
              <c:idx val="2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</c:dLbl>
            <c:dLbl>
              <c:idx val="3"/>
              <c:layout>
                <c:manualLayout>
                  <c:x val="1.6855115332805624E-2"/>
                  <c:y val="7.1818381192916931E-3"/>
                </c:manualLayout>
              </c:layout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4"/>
                      </a:solidFill>
                    </a:defRPr>
                  </a:pPr>
                  <a:endParaRPr lang="en-US"/>
                </a:p>
              </c:txPr>
              <c:showPercent val="1"/>
            </c:dLbl>
            <c:dLbl>
              <c:idx val="4"/>
              <c:layout>
                <c:manualLayout>
                  <c:x val="2.8739324251135272E-2"/>
                  <c:y val="7.6745123840651994E-3"/>
                </c:manualLayout>
              </c:layout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5"/>
                      </a:solidFill>
                    </a:defRPr>
                  </a:pPr>
                  <a:endParaRPr lang="en-US"/>
                </a:p>
              </c:txPr>
              <c:showPercent val="1"/>
            </c:dLbl>
            <c:txPr>
              <a:bodyPr/>
              <a:lstStyle/>
              <a:p>
                <a:pPr>
                  <a:defRPr sz="1500" b="1"/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Sheet1!$B$53:$F$53</c:f>
              <c:strCache>
                <c:ptCount val="5"/>
                <c:pt idx="0">
                  <c:v>&lt;5 mins</c:v>
                </c:pt>
                <c:pt idx="1">
                  <c:v>5-10 mins</c:v>
                </c:pt>
                <c:pt idx="2">
                  <c:v>11-20 mins</c:v>
                </c:pt>
                <c:pt idx="3">
                  <c:v>21-30 mins</c:v>
                </c:pt>
                <c:pt idx="4">
                  <c:v>&gt;30 mins</c:v>
                </c:pt>
              </c:strCache>
            </c:strRef>
          </c:cat>
          <c:val>
            <c:numRef>
              <c:f>Sheet1!$B$54:$F$54</c:f>
              <c:numCache>
                <c:formatCode>General</c:formatCode>
                <c:ptCount val="5"/>
                <c:pt idx="0">
                  <c:v>19</c:v>
                </c:pt>
                <c:pt idx="1">
                  <c:v>23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Sheet1!$A$84</c:f>
              <c:strCache>
                <c:ptCount val="1"/>
                <c:pt idx="0">
                  <c:v>Do you have confidence and trust in the GP you saw or spoke to?</c:v>
                </c:pt>
              </c:strCache>
            </c:strRef>
          </c:tx>
          <c:dLbls>
            <c:dLbl>
              <c:idx val="0"/>
              <c:layout>
                <c:manualLayout>
                  <c:x val="-0.12817492301651265"/>
                  <c:y val="-0.18748045683478756"/>
                </c:manualLayout>
              </c:layout>
              <c:showPercent val="1"/>
            </c:dLbl>
            <c:dLbl>
              <c:idx val="1"/>
              <c:layout>
                <c:manualLayout>
                  <c:x val="0.11315821742754595"/>
                  <c:y val="0.12740980350429174"/>
                </c:manualLayout>
              </c:layout>
              <c:showPercent val="1"/>
            </c:dLbl>
            <c:dLbl>
              <c:idx val="2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3"/>
                      </a:solidFill>
                    </a:defRPr>
                  </a:pPr>
                  <a:endParaRPr lang="en-US"/>
                </a:p>
              </c:txPr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Sheet1!$B$83:$D$83</c:f>
              <c:strCache>
                <c:ptCount val="3"/>
                <c:pt idx="0">
                  <c:v>Definitely</c:v>
                </c:pt>
                <c:pt idx="1">
                  <c:v>To some extent</c:v>
                </c:pt>
                <c:pt idx="2">
                  <c:v>Not at all</c:v>
                </c:pt>
              </c:strCache>
            </c:strRef>
          </c:cat>
          <c:val>
            <c:numRef>
              <c:f>Sheet1!$B$84:$D$84</c:f>
              <c:numCache>
                <c:formatCode>General</c:formatCode>
                <c:ptCount val="3"/>
                <c:pt idx="0">
                  <c:v>41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pieChart>
        <c:varyColors val="1"/>
        <c:ser>
          <c:idx val="0"/>
          <c:order val="0"/>
          <c:tx>
            <c:strRef>
              <c:f>Sheet1!$A$107</c:f>
              <c:strCache>
                <c:ptCount val="1"/>
                <c:pt idx="0">
                  <c:v>Would you recommend your GP surgery to a new local resident?</c:v>
                </c:pt>
              </c:strCache>
            </c:strRef>
          </c:tx>
          <c:dLbls>
            <c:dLbl>
              <c:idx val="0"/>
              <c:layout>
                <c:manualLayout>
                  <c:x val="-0.18452080693079592"/>
                  <c:y val="-6.0666991707465569E-2"/>
                </c:manualLayout>
              </c:layout>
              <c:showPercent val="1"/>
            </c:dLbl>
            <c:dLbl>
              <c:idx val="1"/>
              <c:layout>
                <c:manualLayout>
                  <c:x val="0.1435443458749715"/>
                  <c:y val="3.2217838577588E-3"/>
                </c:manualLayout>
              </c:layout>
              <c:showPercent val="1"/>
            </c:dLbl>
            <c:dLbl>
              <c:idx val="2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3"/>
                      </a:solidFill>
                    </a:defRPr>
                  </a:pPr>
                  <a:endParaRPr lang="en-US"/>
                </a:p>
              </c:txPr>
            </c:dLbl>
            <c:dLbl>
              <c:idx val="3"/>
              <c:spPr/>
              <c:txPr>
                <a:bodyPr/>
                <a:lstStyle/>
                <a:p>
                  <a:pPr>
                    <a:defRPr sz="1500" b="1">
                      <a:solidFill>
                        <a:schemeClr val="accent4"/>
                      </a:solidFill>
                    </a:defRPr>
                  </a:pPr>
                  <a:endParaRPr lang="en-US"/>
                </a:p>
              </c:txPr>
            </c:dLbl>
            <c:txPr>
              <a:bodyPr/>
              <a:lstStyle/>
              <a:p>
                <a:pPr>
                  <a:defRPr sz="15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Sheet1!$B$106:$F$106</c:f>
              <c:strCache>
                <c:ptCount val="5"/>
                <c:pt idx="0">
                  <c:v>Definitely</c:v>
                </c:pt>
                <c:pt idx="1">
                  <c:v>Probably</c:v>
                </c:pt>
                <c:pt idx="2">
                  <c:v>Probably not</c:v>
                </c:pt>
                <c:pt idx="3">
                  <c:v>Definitely not</c:v>
                </c:pt>
                <c:pt idx="4">
                  <c:v>Don't know</c:v>
                </c:pt>
              </c:strCache>
            </c:strRef>
          </c:cat>
          <c:val>
            <c:numRef>
              <c:f>Sheet1!$B$107:$F$107</c:f>
              <c:numCache>
                <c:formatCode>General</c:formatCode>
                <c:ptCount val="5"/>
                <c:pt idx="0">
                  <c:v>31</c:v>
                </c:pt>
                <c:pt idx="1">
                  <c:v>14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1</xdr:row>
      <xdr:rowOff>57150</xdr:rowOff>
    </xdr:from>
    <xdr:to>
      <xdr:col>15</xdr:col>
      <xdr:colOff>561975</xdr:colOff>
      <xdr:row>17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28576</xdr:colOff>
      <xdr:row>1</xdr:row>
      <xdr:rowOff>57148</xdr:rowOff>
    </xdr:from>
    <xdr:to>
      <xdr:col>21</xdr:col>
      <xdr:colOff>409576</xdr:colOff>
      <xdr:row>17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533400</xdr:colOff>
      <xdr:row>1</xdr:row>
      <xdr:rowOff>28577</xdr:rowOff>
    </xdr:from>
    <xdr:to>
      <xdr:col>27</xdr:col>
      <xdr:colOff>419100</xdr:colOff>
      <xdr:row>17</xdr:row>
      <xdr:rowOff>76201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590550</xdr:colOff>
      <xdr:row>1</xdr:row>
      <xdr:rowOff>9525</xdr:rowOff>
    </xdr:from>
    <xdr:to>
      <xdr:col>33</xdr:col>
      <xdr:colOff>514350</xdr:colOff>
      <xdr:row>17</xdr:row>
      <xdr:rowOff>85725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104775</xdr:colOff>
      <xdr:row>31</xdr:row>
      <xdr:rowOff>57151</xdr:rowOff>
    </xdr:from>
    <xdr:to>
      <xdr:col>15</xdr:col>
      <xdr:colOff>571500</xdr:colOff>
      <xdr:row>47</xdr:row>
      <xdr:rowOff>76200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95250</xdr:colOff>
      <xdr:row>31</xdr:row>
      <xdr:rowOff>57150</xdr:rowOff>
    </xdr:from>
    <xdr:to>
      <xdr:col>21</xdr:col>
      <xdr:colOff>590550</xdr:colOff>
      <xdr:row>47</xdr:row>
      <xdr:rowOff>9524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76201</xdr:colOff>
      <xdr:row>47</xdr:row>
      <xdr:rowOff>152400</xdr:rowOff>
    </xdr:from>
    <xdr:to>
      <xdr:col>16</xdr:col>
      <xdr:colOff>19051</xdr:colOff>
      <xdr:row>63</xdr:row>
      <xdr:rowOff>180975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47626</xdr:colOff>
      <xdr:row>87</xdr:row>
      <xdr:rowOff>123826</xdr:rowOff>
    </xdr:from>
    <xdr:to>
      <xdr:col>15</xdr:col>
      <xdr:colOff>485776</xdr:colOff>
      <xdr:row>103</xdr:row>
      <xdr:rowOff>200026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114300</xdr:colOff>
      <xdr:row>105</xdr:row>
      <xdr:rowOff>133348</xdr:rowOff>
    </xdr:from>
    <xdr:to>
      <xdr:col>22</xdr:col>
      <xdr:colOff>66675</xdr:colOff>
      <xdr:row>123</xdr:row>
      <xdr:rowOff>152399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90487</xdr:colOff>
      <xdr:row>47</xdr:row>
      <xdr:rowOff>133351</xdr:rowOff>
    </xdr:from>
    <xdr:to>
      <xdr:col>21</xdr:col>
      <xdr:colOff>485775</xdr:colOff>
      <xdr:row>63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109537</xdr:colOff>
      <xdr:row>66</xdr:row>
      <xdr:rowOff>119061</xdr:rowOff>
    </xdr:from>
    <xdr:to>
      <xdr:col>15</xdr:col>
      <xdr:colOff>504825</xdr:colOff>
      <xdr:row>83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100012</xdr:colOff>
      <xdr:row>87</xdr:row>
      <xdr:rowOff>119062</xdr:rowOff>
    </xdr:from>
    <xdr:to>
      <xdr:col>21</xdr:col>
      <xdr:colOff>447675</xdr:colOff>
      <xdr:row>103</xdr:row>
      <xdr:rowOff>200025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100012</xdr:colOff>
      <xdr:row>105</xdr:row>
      <xdr:rowOff>176211</xdr:rowOff>
    </xdr:from>
    <xdr:to>
      <xdr:col>16</xdr:col>
      <xdr:colOff>38100</xdr:colOff>
      <xdr:row>123</xdr:row>
      <xdr:rowOff>180974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38100</xdr:colOff>
      <xdr:row>66</xdr:row>
      <xdr:rowOff>100011</xdr:rowOff>
    </xdr:from>
    <xdr:to>
      <xdr:col>21</xdr:col>
      <xdr:colOff>504825</xdr:colOff>
      <xdr:row>83</xdr:row>
      <xdr:rowOff>95250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7"/>
  <sheetViews>
    <sheetView tabSelected="1" topLeftCell="A67" workbookViewId="0">
      <selection activeCell="Z100" sqref="Z100"/>
    </sheetView>
  </sheetViews>
  <sheetFormatPr defaultRowHeight="15"/>
  <cols>
    <col min="1" max="1" width="56.140625" customWidth="1"/>
    <col min="2" max="2" width="14.140625" customWidth="1"/>
    <col min="3" max="4" width="12" customWidth="1"/>
    <col min="5" max="5" width="12.7109375" customWidth="1"/>
    <col min="6" max="6" width="12" customWidth="1"/>
    <col min="7" max="7" width="13.140625" customWidth="1"/>
    <col min="10" max="10" width="10.42578125" bestFit="1" customWidth="1"/>
  </cols>
  <sheetData>
    <row r="1" spans="1:11" ht="16.5" thickBot="1">
      <c r="A1" s="5" t="s">
        <v>123</v>
      </c>
      <c r="K1" t="s">
        <v>122</v>
      </c>
    </row>
    <row r="2" spans="1:11" ht="16.5" thickTop="1" thickBot="1">
      <c r="B2" s="8" t="s">
        <v>4</v>
      </c>
      <c r="C2" s="8" t="s">
        <v>5</v>
      </c>
      <c r="D2" s="6" t="s">
        <v>6</v>
      </c>
      <c r="E2" s="6" t="s">
        <v>7</v>
      </c>
      <c r="F2" s="6" t="s">
        <v>8</v>
      </c>
      <c r="G2" s="6" t="s">
        <v>9</v>
      </c>
      <c r="I2" t="s">
        <v>110</v>
      </c>
      <c r="J2" t="s">
        <v>119</v>
      </c>
    </row>
    <row r="3" spans="1:11" ht="16.5" thickTop="1" thickBot="1">
      <c r="A3" s="12" t="s">
        <v>0</v>
      </c>
      <c r="B3" s="7">
        <v>36</v>
      </c>
      <c r="C3" s="7">
        <v>14</v>
      </c>
      <c r="I3">
        <f>SUM(B3:G3)</f>
        <v>50</v>
      </c>
      <c r="J3" s="2"/>
    </row>
    <row r="4" spans="1:11" ht="15.75" thickTop="1">
      <c r="A4" s="14"/>
      <c r="B4" s="10"/>
      <c r="C4" s="10"/>
      <c r="J4" s="2"/>
    </row>
    <row r="5" spans="1:11" ht="15.75" thickBot="1">
      <c r="J5" s="2"/>
    </row>
    <row r="6" spans="1:11" ht="16.5" thickTop="1" thickBot="1">
      <c r="B6" s="8" t="s">
        <v>4</v>
      </c>
      <c r="C6" s="8" t="s">
        <v>5</v>
      </c>
      <c r="D6" s="8" t="s">
        <v>6</v>
      </c>
      <c r="E6" s="8" t="s">
        <v>7</v>
      </c>
      <c r="F6" s="6" t="s">
        <v>8</v>
      </c>
      <c r="G6" s="6" t="s">
        <v>9</v>
      </c>
      <c r="J6" s="2"/>
    </row>
    <row r="7" spans="1:11" ht="16.5" thickTop="1" thickBot="1">
      <c r="A7" s="12" t="s">
        <v>1</v>
      </c>
      <c r="B7" s="7">
        <v>19</v>
      </c>
      <c r="C7" s="7">
        <v>22</v>
      </c>
      <c r="D7" s="7">
        <v>6</v>
      </c>
      <c r="E7" s="7">
        <v>3</v>
      </c>
      <c r="I7">
        <f>SUM(B7:F7)</f>
        <v>50</v>
      </c>
      <c r="J7" s="2"/>
    </row>
    <row r="8" spans="1:11" ht="15.75" thickTop="1">
      <c r="A8" s="14"/>
      <c r="B8" s="10"/>
      <c r="C8" s="10"/>
      <c r="D8" s="10"/>
      <c r="E8" s="10"/>
      <c r="J8" s="2"/>
    </row>
    <row r="9" spans="1:11" ht="15.75" thickBot="1">
      <c r="J9" s="2"/>
    </row>
    <row r="10" spans="1:11" ht="16.5" thickTop="1" thickBot="1">
      <c r="B10" s="8" t="s">
        <v>4</v>
      </c>
      <c r="C10" s="8" t="s">
        <v>5</v>
      </c>
      <c r="D10" s="8" t="s">
        <v>6</v>
      </c>
      <c r="E10" s="6" t="s">
        <v>7</v>
      </c>
      <c r="F10" s="6" t="s">
        <v>8</v>
      </c>
      <c r="G10" s="8" t="s">
        <v>9</v>
      </c>
      <c r="J10" s="2"/>
    </row>
    <row r="11" spans="1:11" ht="16.5" thickTop="1" thickBot="1">
      <c r="A11" s="12" t="s">
        <v>2</v>
      </c>
      <c r="B11" s="7">
        <v>23</v>
      </c>
      <c r="C11" s="7">
        <v>24</v>
      </c>
      <c r="D11" s="7">
        <v>3</v>
      </c>
      <c r="G11" s="7">
        <v>6</v>
      </c>
      <c r="I11">
        <f>SUM(B11:F11)</f>
        <v>50</v>
      </c>
      <c r="J11" s="2"/>
    </row>
    <row r="12" spans="1:11" ht="15.75" thickTop="1">
      <c r="A12" s="14"/>
      <c r="B12" s="10"/>
      <c r="C12" s="10"/>
      <c r="D12" s="10"/>
      <c r="G12" s="10"/>
      <c r="J12" s="2"/>
    </row>
    <row r="13" spans="1:11" ht="15.75" thickBot="1">
      <c r="J13" s="2"/>
    </row>
    <row r="14" spans="1:11" ht="16.5" thickTop="1" thickBot="1">
      <c r="B14" s="8" t="s">
        <v>4</v>
      </c>
      <c r="C14" s="8" t="s">
        <v>5</v>
      </c>
      <c r="D14" s="8" t="s">
        <v>6</v>
      </c>
      <c r="E14" s="8" t="s">
        <v>7</v>
      </c>
      <c r="F14" s="8" t="s">
        <v>8</v>
      </c>
      <c r="G14" s="8" t="s">
        <v>9</v>
      </c>
      <c r="J14" s="2"/>
    </row>
    <row r="15" spans="1:11" ht="16.5" thickTop="1" thickBot="1">
      <c r="A15" s="12" t="s">
        <v>16</v>
      </c>
      <c r="B15" s="7">
        <v>21</v>
      </c>
      <c r="C15" s="7">
        <v>17</v>
      </c>
      <c r="D15" s="7">
        <v>9</v>
      </c>
      <c r="E15" s="7">
        <v>1</v>
      </c>
      <c r="F15" s="7">
        <v>2</v>
      </c>
      <c r="G15" s="7">
        <v>2</v>
      </c>
      <c r="I15">
        <f>SUM(B15:F15)</f>
        <v>50</v>
      </c>
      <c r="J15" s="2"/>
    </row>
    <row r="16" spans="1:11" ht="15.75" thickTop="1">
      <c r="J16" s="2"/>
    </row>
    <row r="17" spans="1:10" ht="15.75" thickBot="1">
      <c r="J17" s="2"/>
    </row>
    <row r="18" spans="1:10" ht="16.5" thickTop="1" thickBot="1">
      <c r="B18" s="8" t="s">
        <v>10</v>
      </c>
      <c r="C18" s="8" t="s">
        <v>11</v>
      </c>
      <c r="D18" s="8" t="s">
        <v>12</v>
      </c>
      <c r="J18" s="2"/>
    </row>
    <row r="19" spans="1:10" ht="16.5" thickTop="1" thickBot="1">
      <c r="A19" s="12" t="s">
        <v>3</v>
      </c>
      <c r="B19" s="7">
        <v>44</v>
      </c>
      <c r="C19" s="7">
        <v>6</v>
      </c>
      <c r="D19" s="7">
        <v>6</v>
      </c>
      <c r="I19">
        <f>SUM(B19:C19)</f>
        <v>50</v>
      </c>
      <c r="J19" s="2"/>
    </row>
    <row r="20" spans="1:10" ht="15.75" thickTop="1">
      <c r="J20" s="2"/>
    </row>
    <row r="21" spans="1:10" ht="15.75" thickBot="1">
      <c r="J21" s="2"/>
    </row>
    <row r="22" spans="1:10" ht="16.5" thickTop="1" thickBot="1">
      <c r="B22" s="8" t="s">
        <v>14</v>
      </c>
      <c r="C22" s="8" t="s">
        <v>15</v>
      </c>
      <c r="J22" s="2"/>
    </row>
    <row r="23" spans="1:10" ht="16.5" thickTop="1" thickBot="1">
      <c r="A23" s="7" t="s">
        <v>13</v>
      </c>
      <c r="B23" s="7">
        <v>42</v>
      </c>
      <c r="C23" s="7">
        <v>8</v>
      </c>
      <c r="I23">
        <f t="shared" ref="I23:I107" si="0">SUM(B23:G23)</f>
        <v>50</v>
      </c>
      <c r="J23" s="2"/>
    </row>
    <row r="24" spans="1:10" ht="15.75" thickTop="1">
      <c r="A24" s="10"/>
      <c r="B24" s="10"/>
      <c r="C24" s="10"/>
      <c r="J24" s="2"/>
    </row>
    <row r="25" spans="1:10" ht="15.75" thickBot="1">
      <c r="J25" s="2"/>
    </row>
    <row r="26" spans="1:10" ht="16.5" thickTop="1" thickBot="1">
      <c r="B26" s="8" t="s">
        <v>18</v>
      </c>
      <c r="C26" s="8" t="s">
        <v>19</v>
      </c>
      <c r="D26" s="8" t="s">
        <v>20</v>
      </c>
      <c r="E26" s="8" t="s">
        <v>12</v>
      </c>
      <c r="J26" s="2"/>
    </row>
    <row r="27" spans="1:10" ht="16.5" thickTop="1" thickBot="1">
      <c r="A27" s="12" t="s">
        <v>17</v>
      </c>
      <c r="B27" s="7">
        <v>35</v>
      </c>
      <c r="C27" s="7">
        <v>34</v>
      </c>
      <c r="D27" s="7">
        <v>4</v>
      </c>
      <c r="E27" s="7">
        <v>3</v>
      </c>
      <c r="I27">
        <f>SUM(B27:D27)</f>
        <v>73</v>
      </c>
      <c r="J27" s="2"/>
    </row>
    <row r="28" spans="1:10" ht="15.75" thickTop="1">
      <c r="A28" s="14"/>
      <c r="B28" s="10"/>
      <c r="C28" s="10"/>
      <c r="D28" s="10"/>
      <c r="E28" s="10"/>
      <c r="J28" s="2"/>
    </row>
    <row r="29" spans="1:10" ht="15.75" thickBot="1">
      <c r="J29" s="2"/>
    </row>
    <row r="30" spans="1:10" ht="16.5" thickTop="1" thickBot="1">
      <c r="B30" s="8" t="s">
        <v>18</v>
      </c>
      <c r="C30" s="8" t="s">
        <v>19</v>
      </c>
      <c r="D30" s="8" t="s">
        <v>20</v>
      </c>
      <c r="E30" s="8" t="s">
        <v>12</v>
      </c>
      <c r="J30" s="2"/>
    </row>
    <row r="31" spans="1:10" ht="16.5" thickTop="1" thickBot="1">
      <c r="A31" s="12" t="s">
        <v>21</v>
      </c>
      <c r="B31" s="7">
        <v>31</v>
      </c>
      <c r="C31" s="7">
        <v>33</v>
      </c>
      <c r="D31" s="7">
        <v>12</v>
      </c>
      <c r="E31" s="7">
        <v>2</v>
      </c>
      <c r="I31">
        <f>SUM(B31:D31)</f>
        <v>76</v>
      </c>
      <c r="J31" s="2"/>
    </row>
    <row r="32" spans="1:10" ht="15.75" thickTop="1">
      <c r="A32" s="14"/>
      <c r="B32" s="10"/>
      <c r="C32" s="10"/>
      <c r="D32" s="10"/>
      <c r="E32" s="10"/>
      <c r="J32" s="2"/>
    </row>
    <row r="33" spans="1:10">
      <c r="J33" s="2"/>
    </row>
    <row r="34" spans="1:10" ht="16.5" thickBot="1">
      <c r="A34" s="5" t="s">
        <v>25</v>
      </c>
      <c r="J34" s="2"/>
    </row>
    <row r="35" spans="1:10" ht="16.5" thickTop="1" thickBot="1">
      <c r="B35" s="7" t="s">
        <v>22</v>
      </c>
      <c r="C35" s="7" t="s">
        <v>23</v>
      </c>
      <c r="D35" s="7" t="s">
        <v>24</v>
      </c>
      <c r="E35" s="7" t="s">
        <v>111</v>
      </c>
      <c r="F35" s="7" t="s">
        <v>112</v>
      </c>
      <c r="J35" s="2"/>
    </row>
    <row r="36" spans="1:10" ht="16.5" thickTop="1" thickBot="1">
      <c r="A36" s="7" t="s">
        <v>26</v>
      </c>
      <c r="B36" s="7">
        <v>34</v>
      </c>
      <c r="C36" s="7">
        <v>8</v>
      </c>
      <c r="D36" s="7">
        <v>3</v>
      </c>
      <c r="E36" s="7">
        <v>5</v>
      </c>
      <c r="F36" s="7">
        <v>5</v>
      </c>
      <c r="I36">
        <f>SUM(B36:E36)</f>
        <v>50</v>
      </c>
      <c r="J36" s="2"/>
    </row>
    <row r="37" spans="1:10" ht="15.75" thickTop="1">
      <c r="A37" s="10"/>
      <c r="B37" s="10"/>
      <c r="C37" s="10"/>
      <c r="D37" s="10"/>
      <c r="E37" s="10"/>
      <c r="F37" s="10"/>
      <c r="J37" s="2"/>
    </row>
    <row r="38" spans="1:10" ht="15.75" thickBot="1">
      <c r="J38" s="2"/>
    </row>
    <row r="39" spans="1:10" ht="16.5" thickTop="1" thickBot="1">
      <c r="B39" s="7" t="s">
        <v>28</v>
      </c>
      <c r="C39" s="7" t="s">
        <v>29</v>
      </c>
      <c r="D39" s="7" t="s">
        <v>30</v>
      </c>
      <c r="E39" s="7" t="s">
        <v>31</v>
      </c>
      <c r="F39" s="7" t="s">
        <v>32</v>
      </c>
      <c r="G39" s="7" t="s">
        <v>33</v>
      </c>
      <c r="H39" s="7" t="s">
        <v>12</v>
      </c>
      <c r="J39" s="2"/>
    </row>
    <row r="40" spans="1:10" s="1" customFormat="1" ht="16.5" thickTop="1" thickBot="1">
      <c r="A40" s="9" t="s">
        <v>27</v>
      </c>
      <c r="B40" s="9">
        <v>23</v>
      </c>
      <c r="C40" s="9">
        <v>13</v>
      </c>
      <c r="D40" s="9">
        <v>8</v>
      </c>
      <c r="E40" s="9">
        <v>2</v>
      </c>
      <c r="F40" s="9">
        <v>4</v>
      </c>
      <c r="G40" s="9"/>
      <c r="H40" s="9">
        <v>6</v>
      </c>
      <c r="I40">
        <f>SUM(B40:G40)</f>
        <v>50</v>
      </c>
      <c r="J40" s="4"/>
    </row>
    <row r="41" spans="1:10" s="1" customFormat="1" ht="15.75" thickTop="1">
      <c r="A41" s="11"/>
      <c r="B41" s="11"/>
      <c r="C41" s="11"/>
      <c r="D41" s="11"/>
      <c r="E41" s="11"/>
      <c r="F41" s="11"/>
      <c r="G41" s="11"/>
      <c r="H41" s="11"/>
      <c r="I41"/>
      <c r="J41" s="4"/>
    </row>
    <row r="42" spans="1:10">
      <c r="J42" s="2"/>
    </row>
    <row r="43" spans="1:10" ht="16.5" thickBot="1">
      <c r="A43" s="5" t="s">
        <v>34</v>
      </c>
      <c r="J43" s="2"/>
    </row>
    <row r="44" spans="1:10" ht="16.5" thickTop="1" thickBot="1">
      <c r="B44" s="7" t="s">
        <v>22</v>
      </c>
      <c r="C44" s="7" t="s">
        <v>23</v>
      </c>
      <c r="D44" s="7" t="s">
        <v>24</v>
      </c>
      <c r="E44" s="7" t="s">
        <v>111</v>
      </c>
      <c r="F44" s="7" t="s">
        <v>112</v>
      </c>
      <c r="J44" s="2"/>
    </row>
    <row r="45" spans="1:10" ht="16.5" thickTop="1" thickBot="1">
      <c r="A45" s="7" t="s">
        <v>26</v>
      </c>
      <c r="B45" s="7">
        <v>40</v>
      </c>
      <c r="C45" s="7">
        <v>6</v>
      </c>
      <c r="D45" s="7">
        <v>3</v>
      </c>
      <c r="E45" s="7">
        <v>1</v>
      </c>
      <c r="F45" s="7">
        <v>2</v>
      </c>
      <c r="I45">
        <f>SUM(B45:E45)</f>
        <v>50</v>
      </c>
      <c r="J45" s="2"/>
    </row>
    <row r="46" spans="1:10" ht="15.75" thickTop="1">
      <c r="A46" s="10"/>
      <c r="B46" s="10"/>
      <c r="C46" s="10"/>
      <c r="D46" s="10"/>
      <c r="E46" s="10"/>
      <c r="F46" s="10"/>
      <c r="J46" s="2"/>
    </row>
    <row r="47" spans="1:10" ht="15.75" thickBot="1">
      <c r="A47" s="10"/>
      <c r="B47" s="10"/>
      <c r="C47" s="10"/>
      <c r="D47" s="10"/>
      <c r="E47" s="10"/>
      <c r="F47" s="10"/>
      <c r="J47" s="2"/>
    </row>
    <row r="48" spans="1:10" ht="16.5" thickTop="1" thickBot="1">
      <c r="B48" s="7" t="s">
        <v>28</v>
      </c>
      <c r="C48" s="7" t="s">
        <v>29</v>
      </c>
      <c r="D48" s="7" t="s">
        <v>30</v>
      </c>
      <c r="E48" s="7" t="s">
        <v>31</v>
      </c>
      <c r="F48" s="7" t="s">
        <v>32</v>
      </c>
      <c r="G48" s="7" t="s">
        <v>33</v>
      </c>
      <c r="H48" t="s">
        <v>12</v>
      </c>
      <c r="J48" s="2"/>
    </row>
    <row r="49" spans="1:10" ht="16.5" thickTop="1" thickBot="1">
      <c r="A49" s="9" t="s">
        <v>27</v>
      </c>
      <c r="B49" s="9">
        <v>24</v>
      </c>
      <c r="C49" s="9">
        <v>20</v>
      </c>
      <c r="D49" s="9">
        <v>3</v>
      </c>
      <c r="E49" s="9"/>
      <c r="F49" s="9">
        <v>3</v>
      </c>
      <c r="G49" s="9"/>
      <c r="H49" s="1"/>
      <c r="I49">
        <f>SUM(B49:G49)</f>
        <v>50</v>
      </c>
      <c r="J49" s="2"/>
    </row>
    <row r="50" spans="1:10" ht="15.75" thickTop="1">
      <c r="A50" s="11"/>
      <c r="B50" s="11"/>
      <c r="C50" s="11"/>
      <c r="D50" s="11"/>
      <c r="E50" s="11"/>
      <c r="F50" s="11"/>
      <c r="G50" s="11"/>
      <c r="H50" s="1"/>
      <c r="J50" s="2"/>
    </row>
    <row r="51" spans="1:10">
      <c r="J51" s="2"/>
    </row>
    <row r="52" spans="1:10" ht="16.5" thickBot="1">
      <c r="A52" s="5" t="s">
        <v>35</v>
      </c>
      <c r="J52" s="2"/>
    </row>
    <row r="53" spans="1:10" ht="16.5" thickTop="1" thickBot="1">
      <c r="B53" s="7" t="s">
        <v>37</v>
      </c>
      <c r="C53" s="7" t="s">
        <v>38</v>
      </c>
      <c r="D53" s="7" t="s">
        <v>39</v>
      </c>
      <c r="E53" s="7" t="s">
        <v>40</v>
      </c>
      <c r="F53" s="7" t="s">
        <v>41</v>
      </c>
      <c r="G53" t="s">
        <v>42</v>
      </c>
      <c r="J53" s="2"/>
    </row>
    <row r="54" spans="1:10" ht="16.5" thickTop="1" thickBot="1">
      <c r="A54" s="12" t="s">
        <v>36</v>
      </c>
      <c r="B54" s="7">
        <v>19</v>
      </c>
      <c r="C54" s="7">
        <v>23</v>
      </c>
      <c r="D54" s="7">
        <v>5</v>
      </c>
      <c r="E54" s="7">
        <v>2</v>
      </c>
      <c r="F54" s="7">
        <v>1</v>
      </c>
      <c r="I54">
        <f>SUM(B54:G54)</f>
        <v>50</v>
      </c>
      <c r="J54" s="2"/>
    </row>
    <row r="55" spans="1:10" ht="15.75" thickTop="1">
      <c r="A55" s="14"/>
      <c r="B55" s="10"/>
      <c r="C55" s="10"/>
      <c r="D55" s="10"/>
      <c r="E55" s="10"/>
      <c r="F55" s="10"/>
      <c r="J55" s="2"/>
    </row>
    <row r="56" spans="1:10" ht="15.75" thickBot="1">
      <c r="A56" s="10"/>
      <c r="B56" s="10"/>
      <c r="C56" s="10"/>
      <c r="D56" s="10"/>
      <c r="E56" s="10"/>
      <c r="F56" s="10"/>
      <c r="G56" s="13"/>
      <c r="J56" s="2"/>
    </row>
    <row r="57" spans="1:10" ht="16.5" thickTop="1" thickBot="1">
      <c r="B57" s="7" t="s">
        <v>28</v>
      </c>
      <c r="C57" s="7" t="s">
        <v>29</v>
      </c>
      <c r="D57" s="7" t="s">
        <v>30</v>
      </c>
      <c r="E57" s="7" t="s">
        <v>31</v>
      </c>
      <c r="F57" s="7" t="s">
        <v>32</v>
      </c>
      <c r="G57" s="7" t="s">
        <v>33</v>
      </c>
      <c r="H57" t="s">
        <v>12</v>
      </c>
      <c r="J57" s="2"/>
    </row>
    <row r="58" spans="1:10" ht="16.5" thickTop="1" thickBot="1">
      <c r="A58" s="12" t="s">
        <v>27</v>
      </c>
      <c r="B58" s="9">
        <v>17</v>
      </c>
      <c r="C58" s="9">
        <v>12</v>
      </c>
      <c r="D58" s="9">
        <v>14</v>
      </c>
      <c r="E58" s="9">
        <v>6</v>
      </c>
      <c r="F58" s="9">
        <v>1</v>
      </c>
      <c r="G58" s="9"/>
      <c r="H58" s="1">
        <v>0</v>
      </c>
      <c r="I58">
        <f>SUM(B58:H58)</f>
        <v>50</v>
      </c>
      <c r="J58" s="2"/>
    </row>
    <row r="59" spans="1:10" ht="15.75" thickTop="1">
      <c r="A59" s="14"/>
      <c r="B59" s="11"/>
      <c r="C59" s="11"/>
      <c r="D59" s="11"/>
      <c r="E59" s="11"/>
      <c r="F59" s="11"/>
      <c r="G59" s="11"/>
      <c r="H59" s="1"/>
      <c r="J59" s="2"/>
    </row>
    <row r="60" spans="1:10">
      <c r="J60" s="2"/>
    </row>
    <row r="61" spans="1:10" ht="16.5" thickBot="1">
      <c r="A61" s="5" t="s">
        <v>43</v>
      </c>
      <c r="J61" s="2"/>
    </row>
    <row r="62" spans="1:10" ht="16.5" thickTop="1" thickBot="1">
      <c r="B62" s="7" t="s">
        <v>10</v>
      </c>
      <c r="C62" s="7" t="s">
        <v>11</v>
      </c>
      <c r="D62" s="7" t="s">
        <v>8</v>
      </c>
      <c r="J62" s="2"/>
    </row>
    <row r="63" spans="1:10" ht="16.5" thickTop="1" thickBot="1">
      <c r="A63" s="7" t="s">
        <v>44</v>
      </c>
      <c r="B63" s="7">
        <v>41</v>
      </c>
      <c r="C63" s="7">
        <v>7</v>
      </c>
      <c r="D63" s="7">
        <v>3</v>
      </c>
      <c r="I63">
        <f t="shared" si="0"/>
        <v>51</v>
      </c>
      <c r="J63" s="2"/>
    </row>
    <row r="64" spans="1:10" ht="15.75" thickTop="1">
      <c r="A64" s="10"/>
      <c r="B64" s="10"/>
      <c r="C64" s="10"/>
      <c r="D64" s="10"/>
      <c r="J64" s="2"/>
    </row>
    <row r="65" spans="1:10" ht="15.75" thickBot="1">
      <c r="J65" s="2"/>
    </row>
    <row r="66" spans="1:10" ht="16.5" thickTop="1" thickBot="1">
      <c r="B66" s="7" t="s">
        <v>46</v>
      </c>
      <c r="C66" s="7" t="s">
        <v>47</v>
      </c>
      <c r="D66" s="7" t="s">
        <v>48</v>
      </c>
      <c r="E66" s="7" t="s">
        <v>49</v>
      </c>
      <c r="F66" s="7" t="s">
        <v>50</v>
      </c>
      <c r="G66" s="7" t="s">
        <v>51</v>
      </c>
      <c r="J66" s="2"/>
    </row>
    <row r="67" spans="1:10" ht="16.5" thickTop="1" thickBot="1">
      <c r="A67" s="7" t="s">
        <v>45</v>
      </c>
      <c r="B67" s="7">
        <v>10</v>
      </c>
      <c r="C67" s="7">
        <v>11</v>
      </c>
      <c r="D67" s="7">
        <v>12</v>
      </c>
      <c r="E67" s="7">
        <v>8</v>
      </c>
      <c r="F67" s="7">
        <v>4</v>
      </c>
      <c r="G67" s="7">
        <v>6</v>
      </c>
      <c r="I67">
        <f t="shared" si="0"/>
        <v>51</v>
      </c>
      <c r="J67" s="2"/>
    </row>
    <row r="68" spans="1:10" ht="15.75" thickTop="1">
      <c r="J68" s="2"/>
    </row>
    <row r="69" spans="1:10" ht="15.75">
      <c r="A69" s="5" t="s">
        <v>52</v>
      </c>
      <c r="J69" s="2"/>
    </row>
    <row r="70" spans="1:10">
      <c r="B70" t="s">
        <v>10</v>
      </c>
      <c r="C70" t="s">
        <v>11</v>
      </c>
      <c r="D70" t="s">
        <v>54</v>
      </c>
      <c r="J70" s="2"/>
    </row>
    <row r="71" spans="1:10">
      <c r="A71" t="s">
        <v>53</v>
      </c>
      <c r="B71">
        <v>35</v>
      </c>
      <c r="C71">
        <v>16</v>
      </c>
      <c r="D71">
        <v>0</v>
      </c>
      <c r="I71">
        <f t="shared" si="0"/>
        <v>51</v>
      </c>
      <c r="J71" s="2"/>
    </row>
    <row r="72" spans="1:10" ht="15.75" thickBot="1">
      <c r="J72" s="2"/>
    </row>
    <row r="73" spans="1:10" ht="16.5" thickTop="1" thickBot="1">
      <c r="B73" s="7" t="s">
        <v>124</v>
      </c>
      <c r="C73" s="7" t="s">
        <v>56</v>
      </c>
      <c r="D73" s="7" t="s">
        <v>57</v>
      </c>
      <c r="E73" s="7" t="s">
        <v>58</v>
      </c>
      <c r="F73" t="s">
        <v>59</v>
      </c>
      <c r="J73" s="2"/>
    </row>
    <row r="74" spans="1:10" ht="16.5" thickTop="1" thickBot="1">
      <c r="A74" s="12" t="s">
        <v>55</v>
      </c>
      <c r="B74" s="7">
        <v>22</v>
      </c>
      <c r="C74" s="7">
        <v>9</v>
      </c>
      <c r="D74" s="7">
        <v>4</v>
      </c>
      <c r="E74" s="7"/>
      <c r="F74">
        <v>0</v>
      </c>
      <c r="I74">
        <f t="shared" si="0"/>
        <v>35</v>
      </c>
      <c r="J74" s="2"/>
    </row>
    <row r="75" spans="1:10" ht="15.75" thickTop="1">
      <c r="J75" s="2"/>
    </row>
    <row r="76" spans="1:10" ht="15.75">
      <c r="A76" s="5" t="s">
        <v>60</v>
      </c>
      <c r="J76" s="2"/>
    </row>
    <row r="77" spans="1:10">
      <c r="B77" t="s">
        <v>29</v>
      </c>
      <c r="C77" t="s">
        <v>30</v>
      </c>
      <c r="D77" t="s">
        <v>31</v>
      </c>
      <c r="E77" t="s">
        <v>32</v>
      </c>
      <c r="F77" t="s">
        <v>33</v>
      </c>
      <c r="G77" t="s">
        <v>12</v>
      </c>
      <c r="J77" s="2"/>
    </row>
    <row r="78" spans="1:10">
      <c r="A78" t="s">
        <v>61</v>
      </c>
      <c r="B78">
        <v>35</v>
      </c>
      <c r="C78">
        <v>13</v>
      </c>
      <c r="D78">
        <v>2</v>
      </c>
      <c r="E78">
        <v>0</v>
      </c>
      <c r="F78">
        <v>0</v>
      </c>
      <c r="G78">
        <v>0</v>
      </c>
      <c r="I78">
        <f>SUM(B78:F78)</f>
        <v>50</v>
      </c>
      <c r="J78" s="2"/>
    </row>
    <row r="79" spans="1:10">
      <c r="A79" t="s">
        <v>62</v>
      </c>
      <c r="B79">
        <v>29</v>
      </c>
      <c r="C79">
        <v>20</v>
      </c>
      <c r="D79">
        <v>1</v>
      </c>
      <c r="E79">
        <v>0</v>
      </c>
      <c r="F79">
        <v>0</v>
      </c>
      <c r="G79">
        <v>0</v>
      </c>
      <c r="I79">
        <f>SUM(B79:F79)</f>
        <v>50</v>
      </c>
      <c r="J79" s="2"/>
    </row>
    <row r="80" spans="1:10">
      <c r="A80" t="s">
        <v>63</v>
      </c>
      <c r="B80">
        <v>35</v>
      </c>
      <c r="C80">
        <v>14</v>
      </c>
      <c r="D80">
        <v>1</v>
      </c>
      <c r="E80">
        <v>0</v>
      </c>
      <c r="F80">
        <v>0</v>
      </c>
      <c r="G80">
        <v>1</v>
      </c>
      <c r="I80">
        <f>SUM(B80:F80)</f>
        <v>50</v>
      </c>
      <c r="J80" s="2"/>
    </row>
    <row r="81" spans="1:10">
      <c r="A81" t="s">
        <v>64</v>
      </c>
      <c r="B81">
        <v>32</v>
      </c>
      <c r="C81">
        <v>14</v>
      </c>
      <c r="D81">
        <v>4</v>
      </c>
      <c r="E81">
        <v>0</v>
      </c>
      <c r="F81">
        <v>0</v>
      </c>
      <c r="G81">
        <v>1</v>
      </c>
      <c r="I81">
        <f>SUM(B81:F81)</f>
        <v>50</v>
      </c>
      <c r="J81" s="2"/>
    </row>
    <row r="82" spans="1:10" ht="15.75" thickBot="1">
      <c r="A82" t="s">
        <v>65</v>
      </c>
      <c r="B82">
        <v>32</v>
      </c>
      <c r="C82">
        <v>16</v>
      </c>
      <c r="D82">
        <v>2</v>
      </c>
      <c r="E82">
        <v>0</v>
      </c>
      <c r="F82">
        <v>0</v>
      </c>
      <c r="G82">
        <v>0</v>
      </c>
      <c r="I82">
        <f>SUM(B82:F82)</f>
        <v>50</v>
      </c>
      <c r="J82" s="2"/>
    </row>
    <row r="83" spans="1:10" ht="16.5" thickTop="1" thickBot="1">
      <c r="B83" s="7" t="s">
        <v>69</v>
      </c>
      <c r="C83" s="7" t="s">
        <v>70</v>
      </c>
      <c r="D83" s="7" t="s">
        <v>7</v>
      </c>
      <c r="E83" t="s">
        <v>71</v>
      </c>
      <c r="J83" s="2"/>
    </row>
    <row r="84" spans="1:10" ht="16.5" thickTop="1" thickBot="1">
      <c r="A84" s="12" t="s">
        <v>66</v>
      </c>
      <c r="B84" s="7">
        <v>41</v>
      </c>
      <c r="C84" s="7">
        <v>8</v>
      </c>
      <c r="D84" s="7">
        <v>1</v>
      </c>
      <c r="I84">
        <f>SUM(B84:E84)</f>
        <v>50</v>
      </c>
      <c r="J84" s="2"/>
    </row>
    <row r="85" spans="1:10" ht="15.75" thickTop="1">
      <c r="J85" s="2"/>
    </row>
    <row r="86" spans="1:10" ht="15.75">
      <c r="A86" s="5" t="s">
        <v>67</v>
      </c>
      <c r="J86" s="2"/>
    </row>
    <row r="87" spans="1:10">
      <c r="B87" t="s">
        <v>29</v>
      </c>
      <c r="C87" t="s">
        <v>30</v>
      </c>
      <c r="D87" t="s">
        <v>31</v>
      </c>
      <c r="E87" t="s">
        <v>32</v>
      </c>
      <c r="F87" t="s">
        <v>33</v>
      </c>
      <c r="G87" t="s">
        <v>12</v>
      </c>
      <c r="J87" s="2"/>
    </row>
    <row r="88" spans="1:10">
      <c r="A88" t="s">
        <v>61</v>
      </c>
      <c r="B88">
        <v>40</v>
      </c>
      <c r="C88">
        <v>10</v>
      </c>
      <c r="D88">
        <v>0</v>
      </c>
      <c r="E88">
        <v>0</v>
      </c>
      <c r="F88">
        <v>0</v>
      </c>
      <c r="G88">
        <v>1</v>
      </c>
      <c r="I88">
        <f>SUM(B88:F88)</f>
        <v>50</v>
      </c>
      <c r="J88" s="2"/>
    </row>
    <row r="89" spans="1:10">
      <c r="A89" t="s">
        <v>62</v>
      </c>
      <c r="B89">
        <v>40</v>
      </c>
      <c r="C89">
        <v>9</v>
      </c>
      <c r="D89">
        <v>1</v>
      </c>
      <c r="E89">
        <v>0</v>
      </c>
      <c r="F89">
        <v>0</v>
      </c>
      <c r="G89">
        <v>1</v>
      </c>
      <c r="I89">
        <f>SUM(B89:F89)</f>
        <v>50</v>
      </c>
      <c r="J89" s="2"/>
    </row>
    <row r="90" spans="1:10">
      <c r="A90" t="s">
        <v>63</v>
      </c>
      <c r="B90">
        <v>40</v>
      </c>
      <c r="C90">
        <v>8</v>
      </c>
      <c r="D90">
        <v>2</v>
      </c>
      <c r="E90">
        <v>0</v>
      </c>
      <c r="F90">
        <v>0</v>
      </c>
      <c r="G90">
        <v>2</v>
      </c>
      <c r="I90">
        <f>SUM(B90:F90)</f>
        <v>50</v>
      </c>
      <c r="J90" s="2"/>
    </row>
    <row r="91" spans="1:10">
      <c r="A91" t="s">
        <v>64</v>
      </c>
      <c r="B91">
        <v>37</v>
      </c>
      <c r="C91">
        <v>12</v>
      </c>
      <c r="D91">
        <v>1</v>
      </c>
      <c r="E91">
        <v>0</v>
      </c>
      <c r="F91">
        <v>0</v>
      </c>
      <c r="G91">
        <v>2</v>
      </c>
      <c r="I91">
        <f>SUM(B91:F91)</f>
        <v>50</v>
      </c>
      <c r="J91" s="2"/>
    </row>
    <row r="92" spans="1:10" ht="15.75" thickBot="1">
      <c r="A92" t="s">
        <v>65</v>
      </c>
      <c r="B92">
        <v>40</v>
      </c>
      <c r="C92">
        <v>9</v>
      </c>
      <c r="D92">
        <v>1</v>
      </c>
      <c r="E92">
        <v>0</v>
      </c>
      <c r="F92">
        <v>0</v>
      </c>
      <c r="G92">
        <v>1</v>
      </c>
      <c r="I92">
        <f>SUM(B92:F92)</f>
        <v>50</v>
      </c>
      <c r="J92" s="2"/>
    </row>
    <row r="93" spans="1:10" ht="16.5" thickTop="1" thickBot="1">
      <c r="B93" s="7" t="s">
        <v>69</v>
      </c>
      <c r="C93" s="7" t="s">
        <v>70</v>
      </c>
      <c r="D93" s="7" t="s">
        <v>7</v>
      </c>
      <c r="E93" s="7" t="s">
        <v>71</v>
      </c>
      <c r="J93" s="2"/>
    </row>
    <row r="94" spans="1:10" ht="16.5" thickTop="1" thickBot="1">
      <c r="A94" s="12" t="s">
        <v>68</v>
      </c>
      <c r="B94" s="7">
        <v>46</v>
      </c>
      <c r="C94" s="7">
        <v>3</v>
      </c>
      <c r="D94" s="7"/>
      <c r="E94" s="7">
        <v>1</v>
      </c>
      <c r="I94">
        <f>SUM(B94:D94)</f>
        <v>49</v>
      </c>
      <c r="J94" s="2"/>
    </row>
    <row r="95" spans="1:10" ht="15.75" thickTop="1">
      <c r="J95" s="2"/>
    </row>
    <row r="96" spans="1:10" ht="15.75">
      <c r="A96" s="5" t="s">
        <v>72</v>
      </c>
      <c r="J96" s="2"/>
    </row>
    <row r="97" spans="1:10">
      <c r="J97" s="2"/>
    </row>
    <row r="98" spans="1:10">
      <c r="A98" t="s">
        <v>73</v>
      </c>
      <c r="B98" t="s">
        <v>107</v>
      </c>
      <c r="C98" t="s">
        <v>108</v>
      </c>
      <c r="D98" t="s">
        <v>109</v>
      </c>
      <c r="E98" t="s">
        <v>12</v>
      </c>
      <c r="J98" s="2"/>
    </row>
    <row r="99" spans="1:10">
      <c r="A99" t="s">
        <v>74</v>
      </c>
      <c r="B99">
        <v>43</v>
      </c>
      <c r="C99">
        <v>5</v>
      </c>
      <c r="D99">
        <v>0</v>
      </c>
      <c r="E99">
        <v>2</v>
      </c>
      <c r="I99">
        <f>SUM(B99:E99)</f>
        <v>50</v>
      </c>
      <c r="J99" s="2"/>
    </row>
    <row r="100" spans="1:10">
      <c r="A100" t="s">
        <v>75</v>
      </c>
      <c r="B100">
        <v>42</v>
      </c>
      <c r="C100">
        <v>4</v>
      </c>
      <c r="D100">
        <v>1</v>
      </c>
      <c r="E100">
        <v>3</v>
      </c>
      <c r="I100">
        <f>SUM(B100:E100)</f>
        <v>50</v>
      </c>
      <c r="J100" s="2"/>
    </row>
    <row r="101" spans="1:10">
      <c r="A101" t="s">
        <v>76</v>
      </c>
      <c r="B101">
        <v>40</v>
      </c>
      <c r="C101">
        <v>3</v>
      </c>
      <c r="D101">
        <v>1</v>
      </c>
      <c r="E101">
        <v>6</v>
      </c>
      <c r="I101">
        <f>SUM(B101:E101)</f>
        <v>50</v>
      </c>
      <c r="J101" s="2"/>
    </row>
    <row r="102" spans="1:10" ht="15.75" thickBot="1">
      <c r="J102" s="2"/>
    </row>
    <row r="103" spans="1:10" ht="16.5" thickTop="1" thickBot="1">
      <c r="B103" s="9" t="s">
        <v>28</v>
      </c>
      <c r="C103" s="9" t="s">
        <v>29</v>
      </c>
      <c r="D103" s="9" t="s">
        <v>30</v>
      </c>
      <c r="E103" s="9" t="s">
        <v>31</v>
      </c>
      <c r="F103" s="9" t="s">
        <v>32</v>
      </c>
      <c r="G103" s="9" t="s">
        <v>33</v>
      </c>
      <c r="J103" s="2"/>
    </row>
    <row r="104" spans="1:10" ht="16.5" thickTop="1" thickBot="1">
      <c r="A104" s="12" t="s">
        <v>77</v>
      </c>
      <c r="B104" s="9">
        <v>30</v>
      </c>
      <c r="C104" s="9">
        <v>9</v>
      </c>
      <c r="D104" s="9">
        <v>8</v>
      </c>
      <c r="E104" s="9">
        <v>3</v>
      </c>
      <c r="F104" s="9"/>
      <c r="G104" s="9"/>
      <c r="I104">
        <f t="shared" si="0"/>
        <v>50</v>
      </c>
      <c r="J104" s="2"/>
    </row>
    <row r="105" spans="1:10" ht="16.5" thickTop="1" thickBot="1">
      <c r="A105" s="11"/>
      <c r="B105" s="11"/>
      <c r="C105" s="11"/>
      <c r="D105" s="11"/>
      <c r="E105" s="11"/>
      <c r="F105" s="11"/>
      <c r="G105" s="11"/>
      <c r="J105" s="2"/>
    </row>
    <row r="106" spans="1:10" ht="16.5" thickTop="1" thickBot="1">
      <c r="B106" s="7" t="s">
        <v>69</v>
      </c>
      <c r="C106" s="7" t="s">
        <v>79</v>
      </c>
      <c r="D106" s="7" t="s">
        <v>80</v>
      </c>
      <c r="E106" s="7" t="s">
        <v>81</v>
      </c>
      <c r="F106" s="7" t="s">
        <v>8</v>
      </c>
      <c r="J106" s="2"/>
    </row>
    <row r="107" spans="1:10" ht="16.5" thickTop="1" thickBot="1">
      <c r="A107" s="12" t="s">
        <v>78</v>
      </c>
      <c r="B107" s="7">
        <v>31</v>
      </c>
      <c r="C107" s="7">
        <v>14</v>
      </c>
      <c r="D107" s="7">
        <v>1</v>
      </c>
      <c r="E107" s="7">
        <v>1</v>
      </c>
      <c r="F107" s="7">
        <v>3</v>
      </c>
      <c r="I107">
        <f t="shared" si="0"/>
        <v>50</v>
      </c>
      <c r="J107" s="2"/>
    </row>
    <row r="108" spans="1:10" ht="15.75" thickTop="1">
      <c r="J108" s="2"/>
    </row>
    <row r="109" spans="1:10" ht="15.75">
      <c r="A109" s="5" t="s">
        <v>82</v>
      </c>
      <c r="J109" s="2"/>
    </row>
    <row r="110" spans="1:10">
      <c r="B110" t="s">
        <v>84</v>
      </c>
      <c r="C110" t="s">
        <v>85</v>
      </c>
      <c r="J110" s="2"/>
    </row>
    <row r="111" spans="1:10">
      <c r="A111" t="s">
        <v>83</v>
      </c>
      <c r="B111">
        <v>22</v>
      </c>
      <c r="C111">
        <v>28</v>
      </c>
      <c r="I111">
        <f t="shared" ref="I111:I117" si="1">SUM(B111:G111)</f>
        <v>50</v>
      </c>
      <c r="J111" s="3"/>
    </row>
    <row r="112" spans="1:10">
      <c r="B112" t="s">
        <v>87</v>
      </c>
      <c r="C112" t="s">
        <v>88</v>
      </c>
      <c r="D112" t="s">
        <v>89</v>
      </c>
      <c r="E112" t="s">
        <v>90</v>
      </c>
      <c r="F112" t="s">
        <v>91</v>
      </c>
      <c r="J112" s="2"/>
    </row>
    <row r="113" spans="1:10">
      <c r="A113" t="s">
        <v>86</v>
      </c>
      <c r="B113">
        <v>5</v>
      </c>
      <c r="C113">
        <v>14</v>
      </c>
      <c r="D113">
        <v>17</v>
      </c>
      <c r="E113">
        <v>10</v>
      </c>
      <c r="F113">
        <v>4</v>
      </c>
      <c r="I113">
        <f t="shared" si="1"/>
        <v>50</v>
      </c>
      <c r="J113" s="2"/>
    </row>
    <row r="114" spans="1:10">
      <c r="B114" t="s">
        <v>10</v>
      </c>
      <c r="C114" t="s">
        <v>11</v>
      </c>
      <c r="D114" t="s">
        <v>71</v>
      </c>
      <c r="J114" s="2"/>
    </row>
    <row r="115" spans="1:10">
      <c r="A115" t="s">
        <v>92</v>
      </c>
      <c r="B115">
        <v>24</v>
      </c>
      <c r="C115">
        <v>24</v>
      </c>
      <c r="D115">
        <v>2</v>
      </c>
      <c r="I115">
        <f t="shared" si="1"/>
        <v>50</v>
      </c>
      <c r="J115" s="2"/>
    </row>
    <row r="116" spans="1:10">
      <c r="B116" t="s">
        <v>94</v>
      </c>
      <c r="C116" t="s">
        <v>95</v>
      </c>
      <c r="D116" t="s">
        <v>96</v>
      </c>
      <c r="E116" t="s">
        <v>97</v>
      </c>
      <c r="F116" t="s">
        <v>98</v>
      </c>
      <c r="G116" t="s">
        <v>99</v>
      </c>
      <c r="J116" s="2"/>
    </row>
    <row r="117" spans="1:10">
      <c r="A117" t="s">
        <v>93</v>
      </c>
      <c r="B117">
        <v>49</v>
      </c>
      <c r="F117">
        <v>1</v>
      </c>
      <c r="I117">
        <f t="shared" si="1"/>
        <v>50</v>
      </c>
      <c r="J117" s="2"/>
    </row>
    <row r="118" spans="1:10">
      <c r="B118" t="s">
        <v>101</v>
      </c>
      <c r="C118" t="s">
        <v>102</v>
      </c>
      <c r="D118" t="s">
        <v>103</v>
      </c>
      <c r="E118" t="s">
        <v>104</v>
      </c>
      <c r="F118" t="s">
        <v>105</v>
      </c>
      <c r="G118" t="s">
        <v>106</v>
      </c>
      <c r="H118" t="s">
        <v>99</v>
      </c>
      <c r="J118" s="2"/>
    </row>
    <row r="119" spans="1:10">
      <c r="A119" t="s">
        <v>100</v>
      </c>
      <c r="B119">
        <v>28</v>
      </c>
      <c r="C119">
        <v>4</v>
      </c>
      <c r="D119">
        <v>1</v>
      </c>
      <c r="E119">
        <v>2</v>
      </c>
      <c r="F119">
        <v>1</v>
      </c>
      <c r="G119">
        <v>13</v>
      </c>
      <c r="H119">
        <v>1</v>
      </c>
      <c r="I119">
        <f>SUM(B119:H119)</f>
        <v>50</v>
      </c>
      <c r="J119" s="2"/>
    </row>
    <row r="121" spans="1:10">
      <c r="A121" t="s">
        <v>113</v>
      </c>
    </row>
    <row r="122" spans="1:10" ht="15.75">
      <c r="A122" s="17" t="s">
        <v>114</v>
      </c>
      <c r="B122" s="17" t="s">
        <v>116</v>
      </c>
      <c r="C122" s="15"/>
    </row>
    <row r="123" spans="1:10" ht="15.75">
      <c r="A123" s="17"/>
      <c r="B123" s="17" t="s">
        <v>117</v>
      </c>
      <c r="C123" s="15"/>
    </row>
    <row r="124" spans="1:10" ht="15.75">
      <c r="A124" s="17"/>
      <c r="B124" s="17" t="s">
        <v>118</v>
      </c>
      <c r="C124" s="15"/>
    </row>
    <row r="126" spans="1:10" ht="15.75">
      <c r="A126" s="16" t="s">
        <v>115</v>
      </c>
      <c r="B126" s="16" t="s">
        <v>120</v>
      </c>
    </row>
    <row r="127" spans="1:10" ht="15.75">
      <c r="A127" s="16"/>
      <c r="B127" s="16" t="s">
        <v>121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DrD</dc:creator>
  <cp:lastModifiedBy>Stephen Leeves</cp:lastModifiedBy>
  <cp:lastPrinted>2014-03-24T12:22:00Z</cp:lastPrinted>
  <dcterms:created xsi:type="dcterms:W3CDTF">2014-03-19T09:03:55Z</dcterms:created>
  <dcterms:modified xsi:type="dcterms:W3CDTF">2019-10-10T16:21:24Z</dcterms:modified>
</cp:coreProperties>
</file>